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9840"/>
  </bookViews>
  <sheets>
    <sheet name="Sheet1" sheetId="1" r:id="rId1"/>
  </sheets>
  <definedNames>
    <definedName name="_xlnm._FilterDatabase" localSheetId="0" hidden="1">Sheet1!$A$3:$O$15</definedName>
    <definedName name="_xlnm.Print_Area" localSheetId="0">Sheet1!$A$1:$I$15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F15" i="1"/>
  <c r="G15"/>
</calcChain>
</file>

<file path=xl/sharedStrings.xml><?xml version="1.0" encoding="utf-8"?>
<sst xmlns="http://schemas.openxmlformats.org/spreadsheetml/2006/main" count="67" uniqueCount="43">
  <si>
    <t>序号</t>
  </si>
  <si>
    <t>行社</t>
  </si>
  <si>
    <t>证件号码（身份证）</t>
  </si>
  <si>
    <t>备注</t>
  </si>
  <si>
    <t>合计</t>
    <phoneticPr fontId="3" type="noConversion"/>
  </si>
  <si>
    <t>附件：</t>
    <phoneticPr fontId="3" type="noConversion"/>
  </si>
  <si>
    <t>光泽联社</t>
  </si>
  <si>
    <t>理事郑文琪关联贷款统一授信明细表</t>
    <phoneticPr fontId="3" type="noConversion"/>
  </si>
  <si>
    <t>经办网点</t>
    <phoneticPr fontId="3" type="noConversion"/>
  </si>
  <si>
    <t xml:space="preserve">郑明辉	</t>
  </si>
  <si>
    <t xml:space="preserve">35012719600324387X	</t>
  </si>
  <si>
    <t xml:space="preserve">鸾凤信用社	</t>
  </si>
  <si>
    <t xml:space="preserve">欧阳亚鹏	</t>
  </si>
  <si>
    <t xml:space="preserve">35212719621002003X	</t>
  </si>
  <si>
    <t xml:space="preserve">营业部	</t>
  </si>
  <si>
    <t xml:space="preserve">光泽县轩轩建筑工程租赁服务部	</t>
  </si>
  <si>
    <t xml:space="preserve">92350723MA33EUUW6D	</t>
  </si>
  <si>
    <t xml:space="preserve">武林信用社	</t>
  </si>
  <si>
    <t xml:space="preserve">林海标	</t>
  </si>
  <si>
    <t xml:space="preserve">350181197902283915	</t>
  </si>
  <si>
    <t xml:space="preserve">华桥信用社	</t>
  </si>
  <si>
    <t xml:space="preserve">王国凤	</t>
  </si>
  <si>
    <t xml:space="preserve">352127197101300029	</t>
  </si>
  <si>
    <t xml:space="preserve">光泽县如丰电器商行	</t>
  </si>
  <si>
    <t xml:space="preserve">92350723MA8UUXTY5N	</t>
  </si>
  <si>
    <t xml:space="preserve">周泽荣	</t>
  </si>
  <si>
    <t xml:space="preserve">352127197106280012	</t>
  </si>
  <si>
    <t xml:space="preserve">崇仁信用社	</t>
  </si>
  <si>
    <t xml:space="preserve">林达	</t>
  </si>
  <si>
    <t xml:space="preserve">350723198004180010	</t>
  </si>
  <si>
    <t xml:space="preserve">止马信用社	</t>
  </si>
  <si>
    <t xml:space="preserve">何松光	</t>
  </si>
  <si>
    <t xml:space="preserve">35012719740901393X	</t>
  </si>
  <si>
    <t xml:space="preserve">司前信用社	</t>
  </si>
  <si>
    <t xml:space="preserve">福建光泽德顺酒业有限公司	</t>
  </si>
  <si>
    <t xml:space="preserve">913507236110565648	</t>
  </si>
  <si>
    <t>关联方名称</t>
    <phoneticPr fontId="3" type="noConversion"/>
  </si>
  <si>
    <t>在本社授信额度（元）</t>
    <phoneticPr fontId="3" type="noConversion"/>
  </si>
  <si>
    <t>在本社用信余额（元）</t>
    <phoneticPr fontId="3" type="noConversion"/>
  </si>
  <si>
    <t>担保方式</t>
    <phoneticPr fontId="3" type="noConversion"/>
  </si>
  <si>
    <t xml:space="preserve">抵押	</t>
  </si>
  <si>
    <t xml:space="preserve">官勇亮	</t>
  </si>
  <si>
    <t xml:space="preserve">350723197702190019	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</si>
</sst>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方正小标宋简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topLeftCell="A10" zoomScaleSheetLayoutView="100" workbookViewId="0">
      <selection activeCell="H17" sqref="H17"/>
    </sheetView>
  </sheetViews>
  <sheetFormatPr defaultColWidth="9" defaultRowHeight="14.4"/>
  <cols>
    <col min="1" max="1" width="5.44140625" style="1" customWidth="1"/>
    <col min="2" max="2" width="9.21875" style="1" customWidth="1"/>
    <col min="3" max="3" width="29.33203125" style="1" customWidth="1"/>
    <col min="4" max="4" width="21.44140625" style="1" customWidth="1"/>
    <col min="5" max="5" width="11.109375" style="1" customWidth="1"/>
    <col min="6" max="6" width="10.109375" style="1" customWidth="1"/>
    <col min="7" max="7" width="13.77734375" style="1" customWidth="1"/>
    <col min="8" max="8" width="21.6640625" style="1" customWidth="1"/>
    <col min="9" max="15" width="9" style="1"/>
  </cols>
  <sheetData>
    <row r="1" spans="1:15" ht="28.95" customHeight="1">
      <c r="A1" s="11" t="s">
        <v>5</v>
      </c>
      <c r="B1" s="11"/>
      <c r="C1" s="11"/>
      <c r="D1" s="11"/>
      <c r="E1" s="11"/>
      <c r="F1" s="11"/>
      <c r="G1" s="11"/>
      <c r="H1" s="11"/>
      <c r="I1" s="11"/>
    </row>
    <row r="2" spans="1:15" ht="49.2" customHeight="1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2"/>
      <c r="K2" s="2"/>
      <c r="L2" s="2"/>
      <c r="M2" s="2"/>
      <c r="N2" s="2"/>
      <c r="O2" s="2"/>
    </row>
    <row r="3" spans="1:15" ht="54" customHeight="1">
      <c r="A3" s="7" t="s">
        <v>0</v>
      </c>
      <c r="B3" s="3" t="s">
        <v>1</v>
      </c>
      <c r="C3" s="9" t="s">
        <v>36</v>
      </c>
      <c r="D3" s="3" t="s">
        <v>2</v>
      </c>
      <c r="E3" s="9" t="s">
        <v>39</v>
      </c>
      <c r="F3" s="9" t="s">
        <v>37</v>
      </c>
      <c r="G3" s="9" t="s">
        <v>38</v>
      </c>
      <c r="H3" s="10" t="s">
        <v>8</v>
      </c>
      <c r="I3" s="3" t="s">
        <v>3</v>
      </c>
      <c r="J3" s="6"/>
      <c r="K3" s="6"/>
      <c r="L3" s="6"/>
      <c r="M3" s="6"/>
      <c r="N3" s="6"/>
      <c r="O3" s="6"/>
    </row>
    <row r="4" spans="1:15" ht="30" customHeight="1">
      <c r="A4" s="4">
        <v>1</v>
      </c>
      <c r="B4" s="8" t="s">
        <v>6</v>
      </c>
      <c r="C4" s="4" t="s">
        <v>9</v>
      </c>
      <c r="D4" s="4" t="s">
        <v>10</v>
      </c>
      <c r="E4" s="8" t="s">
        <v>40</v>
      </c>
      <c r="F4" s="4">
        <v>1800000</v>
      </c>
      <c r="G4" s="15">
        <v>1800000</v>
      </c>
      <c r="H4" s="8" t="s">
        <v>11</v>
      </c>
      <c r="I4" s="4"/>
    </row>
    <row r="5" spans="1:15" ht="30" customHeight="1">
      <c r="A5" s="4">
        <v>2</v>
      </c>
      <c r="B5" s="8" t="s">
        <v>6</v>
      </c>
      <c r="C5" s="4" t="s">
        <v>28</v>
      </c>
      <c r="D5" s="4" t="s">
        <v>29</v>
      </c>
      <c r="E5" s="8" t="s">
        <v>40</v>
      </c>
      <c r="F5" s="4">
        <v>3850000</v>
      </c>
      <c r="G5" s="15">
        <v>3850000</v>
      </c>
      <c r="H5" s="8" t="s">
        <v>30</v>
      </c>
      <c r="I5" s="4"/>
    </row>
    <row r="6" spans="1:15" ht="30" customHeight="1">
      <c r="A6" s="4">
        <v>3</v>
      </c>
      <c r="B6" s="8" t="s">
        <v>6</v>
      </c>
      <c r="C6" s="4" t="s">
        <v>18</v>
      </c>
      <c r="D6" s="4" t="s">
        <v>19</v>
      </c>
      <c r="E6" s="8" t="s">
        <v>40</v>
      </c>
      <c r="F6" s="4">
        <v>2560000</v>
      </c>
      <c r="G6" s="15">
        <v>2560000</v>
      </c>
      <c r="H6" s="8" t="s">
        <v>20</v>
      </c>
      <c r="I6" s="4"/>
    </row>
    <row r="7" spans="1:15" ht="30" customHeight="1">
      <c r="A7" s="4">
        <v>4</v>
      </c>
      <c r="B7" s="8" t="s">
        <v>6</v>
      </c>
      <c r="C7" s="4" t="s">
        <v>12</v>
      </c>
      <c r="D7" s="4" t="s">
        <v>13</v>
      </c>
      <c r="E7" s="8" t="s">
        <v>40</v>
      </c>
      <c r="F7" s="4">
        <v>2200000</v>
      </c>
      <c r="G7" s="15">
        <v>2200000</v>
      </c>
      <c r="H7" s="8" t="s">
        <v>14</v>
      </c>
      <c r="I7" s="4"/>
    </row>
    <row r="8" spans="1:15" ht="30" customHeight="1">
      <c r="A8" s="4">
        <v>5</v>
      </c>
      <c r="B8" s="8" t="s">
        <v>6</v>
      </c>
      <c r="C8" s="4" t="s">
        <v>21</v>
      </c>
      <c r="D8" s="4" t="s">
        <v>22</v>
      </c>
      <c r="E8" s="8" t="s">
        <v>40</v>
      </c>
      <c r="F8" s="4">
        <v>2800000</v>
      </c>
      <c r="G8" s="15">
        <v>2800000</v>
      </c>
      <c r="H8" s="8" t="s">
        <v>14</v>
      </c>
      <c r="I8" s="4"/>
    </row>
    <row r="9" spans="1:15" ht="30" customHeight="1">
      <c r="A9" s="4">
        <v>6</v>
      </c>
      <c r="B9" s="8" t="s">
        <v>6</v>
      </c>
      <c r="C9" s="4" t="s">
        <v>34</v>
      </c>
      <c r="D9" s="4" t="s">
        <v>35</v>
      </c>
      <c r="E9" s="8" t="s">
        <v>40</v>
      </c>
      <c r="F9" s="4">
        <v>4900000</v>
      </c>
      <c r="G9" s="15">
        <v>4753000</v>
      </c>
      <c r="H9" s="8" t="s">
        <v>14</v>
      </c>
      <c r="I9" s="4"/>
    </row>
    <row r="10" spans="1:15" ht="30" customHeight="1">
      <c r="A10" s="4">
        <v>7</v>
      </c>
      <c r="B10" s="8" t="s">
        <v>6</v>
      </c>
      <c r="C10" s="4" t="s">
        <v>15</v>
      </c>
      <c r="D10" s="4" t="s">
        <v>16</v>
      </c>
      <c r="E10" s="8" t="s">
        <v>40</v>
      </c>
      <c r="F10" s="4">
        <v>2500000</v>
      </c>
      <c r="G10" s="15">
        <v>2450000</v>
      </c>
      <c r="H10" s="8" t="s">
        <v>17</v>
      </c>
      <c r="I10" s="4"/>
    </row>
    <row r="11" spans="1:15" ht="30" customHeight="1">
      <c r="A11" s="4">
        <v>8</v>
      </c>
      <c r="B11" s="8" t="s">
        <v>6</v>
      </c>
      <c r="C11" s="4" t="s">
        <v>23</v>
      </c>
      <c r="D11" s="4" t="s">
        <v>24</v>
      </c>
      <c r="E11" s="8" t="s">
        <v>40</v>
      </c>
      <c r="F11" s="4">
        <v>3800000</v>
      </c>
      <c r="G11" s="15">
        <v>3724000</v>
      </c>
      <c r="H11" s="8" t="s">
        <v>11</v>
      </c>
      <c r="I11" s="4"/>
    </row>
    <row r="12" spans="1:15" ht="30" customHeight="1">
      <c r="A12" s="4">
        <v>9</v>
      </c>
      <c r="B12" s="8" t="s">
        <v>6</v>
      </c>
      <c r="C12" s="4" t="s">
        <v>41</v>
      </c>
      <c r="D12" s="4" t="s">
        <v>42</v>
      </c>
      <c r="E12" s="8" t="s">
        <v>40</v>
      </c>
      <c r="F12" s="4">
        <v>2000000</v>
      </c>
      <c r="G12" s="15">
        <v>2000000</v>
      </c>
      <c r="H12" s="8" t="s">
        <v>17</v>
      </c>
      <c r="I12" s="4"/>
    </row>
    <row r="13" spans="1:15" ht="30" customHeight="1">
      <c r="A13" s="4">
        <v>10</v>
      </c>
      <c r="B13" s="8" t="s">
        <v>6</v>
      </c>
      <c r="C13" s="4" t="s">
        <v>25</v>
      </c>
      <c r="D13" s="4" t="s">
        <v>26</v>
      </c>
      <c r="E13" s="8" t="s">
        <v>40</v>
      </c>
      <c r="F13" s="4">
        <v>3600000</v>
      </c>
      <c r="G13" s="15">
        <v>1796439.41</v>
      </c>
      <c r="H13" s="8" t="s">
        <v>27</v>
      </c>
      <c r="I13" s="4"/>
    </row>
    <row r="14" spans="1:15" ht="30" customHeight="1">
      <c r="A14" s="4">
        <v>11</v>
      </c>
      <c r="B14" s="8" t="s">
        <v>6</v>
      </c>
      <c r="C14" s="4" t="s">
        <v>31</v>
      </c>
      <c r="D14" s="4" t="s">
        <v>32</v>
      </c>
      <c r="E14" s="8" t="s">
        <v>40</v>
      </c>
      <c r="F14" s="4">
        <v>4000000</v>
      </c>
      <c r="G14" s="15">
        <v>2014424.18</v>
      </c>
      <c r="H14" s="8" t="s">
        <v>33</v>
      </c>
      <c r="I14" s="4"/>
    </row>
    <row r="15" spans="1:15" ht="30" customHeight="1">
      <c r="A15" s="13" t="s">
        <v>4</v>
      </c>
      <c r="B15" s="14"/>
      <c r="C15" s="4"/>
      <c r="D15" s="4"/>
      <c r="E15" s="4"/>
      <c r="F15" s="4">
        <f>SUM(F4:F14)</f>
        <v>34010000</v>
      </c>
      <c r="G15" s="15">
        <f>SUM(G4:G14)</f>
        <v>29947863.59</v>
      </c>
      <c r="H15" s="4"/>
      <c r="I15" s="4"/>
    </row>
    <row r="18" spans="2:2">
      <c r="B18" s="5"/>
    </row>
  </sheetData>
  <mergeCells count="3">
    <mergeCell ref="A1:I1"/>
    <mergeCell ref="A2:I2"/>
    <mergeCell ref="A15:B15"/>
  </mergeCells>
  <phoneticPr fontId="3" type="noConversion"/>
  <dataValidations count="1">
    <dataValidation showDropDown="1" showInputMessage="1" showErrorMessage="1" sqref="H4:H15"/>
  </dataValidations>
  <printOptions horizontalCentered="1"/>
  <pageMargins left="0.19685039370078741" right="0.19685039370078741" top="0.78740157480314965" bottom="0.78740157480314965" header="0.51181102362204722" footer="0.51181102362204722"/>
  <pageSetup paperSize="8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</dc:creator>
  <cp:lastModifiedBy>l</cp:lastModifiedBy>
  <cp:lastPrinted>2025-06-04T07:06:46Z</cp:lastPrinted>
  <dcterms:created xsi:type="dcterms:W3CDTF">2022-01-19T07:49:00Z</dcterms:created>
  <dcterms:modified xsi:type="dcterms:W3CDTF">2025-06-04T07:32:40Z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7304BCC60A7B4AAA86624AD9817B8E1C</vt:lpwstr>
  </property>
  <property fmtid="{D5CDD505-2E9C-101B-9397-08002B2CF9AE}" pid="3" name="KSOProductBuildVer">
    <vt:lpwstr>2052-11.8.2.10972</vt:lpwstr>
  </property>
</Properties>
</file>